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Industria\C&amp;F\2_RePowerEU\Decreti\2_Decreto concessione\4@\"/>
    </mc:Choice>
  </mc:AlternateContent>
  <xr:revisionPtr revIDLastSave="0" documentId="13_ncr:1_{8A68716C-03C6-42F2-83A5-F820143C8EB0}" xr6:coauthVersionLast="36" xr6:coauthVersionMax="36" xr10:uidLastSave="{00000000-0000-0000-0000-000000000000}"/>
  <bookViews>
    <workbookView xWindow="-120" yWindow="-120" windowWidth="29040" windowHeight="15840" xr2:uid="{0F7256CB-1728-45EB-88A8-C6B0EF70AD85}"/>
  </bookViews>
  <sheets>
    <sheet name="Allegato 1" sheetId="4" r:id="rId1"/>
  </sheets>
  <definedNames>
    <definedName name="_xlnm._FilterDatabase" localSheetId="0" hidden="1">'Allegato 1'!$A$9:$P$52</definedName>
    <definedName name="_xlnm.Print_Titles" localSheetId="0">'Allegato 1'!$9:$9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4" l="1"/>
  <c r="N53" i="4"/>
</calcChain>
</file>

<file path=xl/sharedStrings.xml><?xml version="1.0" encoding="utf-8"?>
<sst xmlns="http://schemas.openxmlformats.org/spreadsheetml/2006/main" count="446" uniqueCount="255">
  <si>
    <t>n.</t>
  </si>
  <si>
    <t>ID SIGEF</t>
  </si>
  <si>
    <t>RAGIONE SOCIALE</t>
  </si>
  <si>
    <t>PARTIVA IVA</t>
  </si>
  <si>
    <t>COMUNE</t>
  </si>
  <si>
    <t>PROVINCIA</t>
  </si>
  <si>
    <t>ORARIO PRESENTAZIONE</t>
  </si>
  <si>
    <t>DURC (certificato)</t>
  </si>
  <si>
    <t>DURC 
(validità)</t>
  </si>
  <si>
    <t>COR-RNA</t>
  </si>
  <si>
    <t>ESITO</t>
  </si>
  <si>
    <t>INVESTIMENTO
AMMESSO</t>
  </si>
  <si>
    <t>CONTRIBUTO
CONCESSO</t>
  </si>
  <si>
    <t>ID SIGEF Altra domanda presentata</t>
  </si>
  <si>
    <t>SAN BENEDETTO DEL TRONTO</t>
  </si>
  <si>
    <t>AP</t>
  </si>
  <si>
    <t>Ammessa</t>
  </si>
  <si>
    <t>MONTE URANO</t>
  </si>
  <si>
    <t>FM</t>
  </si>
  <si>
    <t>CUPRA MARITTIMA</t>
  </si>
  <si>
    <t>CIVITANOVA MARCHE</t>
  </si>
  <si>
    <t>MC</t>
  </si>
  <si>
    <t>RECANATI</t>
  </si>
  <si>
    <t>AN</t>
  </si>
  <si>
    <t>OSIMO</t>
  </si>
  <si>
    <t>JESI</t>
  </si>
  <si>
    <t>GROTTAMMARE</t>
  </si>
  <si>
    <t>MONSANO</t>
  </si>
  <si>
    <t>COLLI AL METAURO</t>
  </si>
  <si>
    <t>PU</t>
  </si>
  <si>
    <t>PESARO</t>
  </si>
  <si>
    <t>FERMO</t>
  </si>
  <si>
    <t>CAMERANO</t>
  </si>
  <si>
    <t>ANCONA</t>
  </si>
  <si>
    <t>MONDOLFO</t>
  </si>
  <si>
    <t>FANO</t>
  </si>
  <si>
    <t>PORTO SAN GIORGIO</t>
  </si>
  <si>
    <t>PORTO SANT'ELPIDIO</t>
  </si>
  <si>
    <t>LORETO</t>
  </si>
  <si>
    <t>** Impresa ammessa e/o finanziata sotto condizione risolutiva subordinatamente all'esito delle verifiche</t>
  </si>
  <si>
    <t>**</t>
  </si>
  <si>
    <t>LOCALIZZAZIONE PROGETTO</t>
  </si>
  <si>
    <t>n. progressivo</t>
  </si>
  <si>
    <t>COMPAGNIA DI BANDIERA SRL</t>
  </si>
  <si>
    <t>MONTEFANO</t>
  </si>
  <si>
    <t>ACQUALAGNA</t>
  </si>
  <si>
    <t>SANT'IPPOLITO</t>
  </si>
  <si>
    <t>---</t>
  </si>
  <si>
    <r>
      <t xml:space="preserve">ALLEGATO 1 : POR FESR MARCHE 2014-20. Regolamento RePowerEU/SAFE n. 2023/435. 
Avviso pubblico per l’erogazione di aiuti alle imprese per i maggiori costi legati alla crisi energetica - BONUS ENERGIA MARCHE
Bando ID 557 Ordinario - </t>
    </r>
    <r>
      <rPr>
        <b/>
        <u/>
        <sz val="14"/>
        <color theme="1"/>
        <rFont val="Calibri"/>
        <family val="2"/>
        <scheme val="minor"/>
      </rPr>
      <t>Approvazione 4° elenco di beneficiari</t>
    </r>
  </si>
  <si>
    <t>AS S.R.L.</t>
  </si>
  <si>
    <t>GERMAN PLAST SRL</t>
  </si>
  <si>
    <t>FIM - FAOS INDUSTRIE MECCANICHE S.R.L.</t>
  </si>
  <si>
    <t>S.A.R. ELECTRONICS - S.R.L.</t>
  </si>
  <si>
    <t>PRIMITIVO DI DIMITRI PIETRO ALESSANDRO E C. S.A.S.</t>
  </si>
  <si>
    <t>STRATEGIA SRL</t>
  </si>
  <si>
    <t>DUNA S.R.L.</t>
  </si>
  <si>
    <t>PANIFICIO LUCCI ALBERTO DI MONTANARI B. &amp; C. SAS</t>
  </si>
  <si>
    <t>FP CUPIDO S.R.L.</t>
  </si>
  <si>
    <t>MANNI - S.R.L.</t>
  </si>
  <si>
    <t>EXTREME SPORT &amp; FITNESS SOCIETA‘ SPORTIVA DILETTANTISTICA A R.L.</t>
  </si>
  <si>
    <t>IBERIA S.R.L.</t>
  </si>
  <si>
    <t>C.O.VAL.M. S.C.A.</t>
  </si>
  <si>
    <t>NUOVO SALUMIFICIO F.LLI TACCALITE S.R.L.</t>
  </si>
  <si>
    <t>TEOX S.R.L. - UNIPERSONALE -</t>
  </si>
  <si>
    <t>CALZATURIFICIO ELIO‘S SOCIETA‘ A RESPONSABILITA‘ LIMITATA ENUNCIABILE ANCHE CALZATURIFICIO ELIO‘S S.R.L.</t>
  </si>
  <si>
    <t>RECCHIONI SRL</t>
  </si>
  <si>
    <t>EUTHYMIA DI LIBERTI ROBERTO</t>
  </si>
  <si>
    <t>TECNO GENERAL S.R.L.</t>
  </si>
  <si>
    <t>CORSALINI GOMME S.A.S. DI CORSALINI ROSSANO &amp; C.</t>
  </si>
  <si>
    <t>BATAV GROUP SRL</t>
  </si>
  <si>
    <t>T. &amp; C. S.R.L.</t>
  </si>
  <si>
    <t>TORRIONE - S.R.L.</t>
  </si>
  <si>
    <t>O.M.P. DI PETTINARI &amp; C SRL</t>
  </si>
  <si>
    <t>MAGA SRL</t>
  </si>
  <si>
    <t>CALZATURIFICIO R.E.F.A.C. SRL</t>
  </si>
  <si>
    <t>G.M. - SOCIETA‘ A RESPONSABILITA‘ LIMITATA IN SIGLA ANCHE G.M. - S.R.L.</t>
  </si>
  <si>
    <t>HOTEL DEI NANI SNC DI MACCARONI</t>
  </si>
  <si>
    <t>TECNODATA S.R.L.</t>
  </si>
  <si>
    <t>EUROTECNICA SRL</t>
  </si>
  <si>
    <t>PRINCIPI SOCIETA' A RESPONSABILITA' LIMITATA</t>
  </si>
  <si>
    <t>SIRIUS S.P.A.</t>
  </si>
  <si>
    <t>BUCATO EXPRESS DI ALESSANDRO SPINOZZI</t>
  </si>
  <si>
    <t>SPECA LODOVICO</t>
  </si>
  <si>
    <t>TIMO SOCIETA' A RESPONSABILITA' LIMITATA SEMPLIFICATA</t>
  </si>
  <si>
    <t>ISOFOM S.R.L.</t>
  </si>
  <si>
    <t>GLOBAL SERVICE S.R.L.</t>
  </si>
  <si>
    <t>BIEFFE SRL</t>
  </si>
  <si>
    <t>FORZA GIOVANE ART S.R.L.</t>
  </si>
  <si>
    <t>RI.TA. S.R.L.</t>
  </si>
  <si>
    <t>CALZ. DONNA SOFT SRL</t>
  </si>
  <si>
    <t>A.B. S.N.C. DI AMAGLIANI MARCO E BARGELLINI DANIELE</t>
  </si>
  <si>
    <t>02529520419</t>
  </si>
  <si>
    <t>00127020428</t>
  </si>
  <si>
    <t>02466500416</t>
  </si>
  <si>
    <t>01554820439</t>
  </si>
  <si>
    <t>02379950443</t>
  </si>
  <si>
    <t>01146180433</t>
  </si>
  <si>
    <t>00696140425</t>
  </si>
  <si>
    <t>02877290425</t>
  </si>
  <si>
    <t>02395490424</t>
  </si>
  <si>
    <t>01804530440</t>
  </si>
  <si>
    <t>02828140422</t>
  </si>
  <si>
    <t>00112200415</t>
  </si>
  <si>
    <t>01523300430</t>
  </si>
  <si>
    <t>01420810424</t>
  </si>
  <si>
    <t>01709280448</t>
  </si>
  <si>
    <t>00909990434</t>
  </si>
  <si>
    <t>01609270432</t>
  </si>
  <si>
    <t>01531160420</t>
  </si>
  <si>
    <t>01327330443</t>
  </si>
  <si>
    <t>01431380433</t>
  </si>
  <si>
    <t>01939970438</t>
  </si>
  <si>
    <t>01171760414</t>
  </si>
  <si>
    <t>02759120427</t>
  </si>
  <si>
    <t>02475690414</t>
  </si>
  <si>
    <t>02355800422</t>
  </si>
  <si>
    <t>01246890436</t>
  </si>
  <si>
    <t>02266320429</t>
  </si>
  <si>
    <t>00450430426</t>
  </si>
  <si>
    <t>01150500443</t>
  </si>
  <si>
    <t>00998570436</t>
  </si>
  <si>
    <t>02769530425</t>
  </si>
  <si>
    <t>01459800429</t>
  </si>
  <si>
    <t>01592440448</t>
  </si>
  <si>
    <t>02275500441</t>
  </si>
  <si>
    <t>00907570410</t>
  </si>
  <si>
    <t>02370920429</t>
  </si>
  <si>
    <t>01915810434</t>
  </si>
  <si>
    <t>02516740418</t>
  </si>
  <si>
    <t>00220340442</t>
  </si>
  <si>
    <t>01124830439</t>
  </si>
  <si>
    <t>02793980422</t>
  </si>
  <si>
    <t>INPS_38712351</t>
  </si>
  <si>
    <t>INAIL_40517877</t>
  </si>
  <si>
    <t>INPS_38307558</t>
  </si>
  <si>
    <t>INAIL_41310825</t>
  </si>
  <si>
    <t>INPS_37464244</t>
  </si>
  <si>
    <t>INPS_37429096</t>
  </si>
  <si>
    <t>INAIL_41675551</t>
  </si>
  <si>
    <t>INAIL_41497945</t>
  </si>
  <si>
    <t>INAIL_40112061</t>
  </si>
  <si>
    <t>INAIL_40270646</t>
  </si>
  <si>
    <t>INAIL_40203873</t>
  </si>
  <si>
    <t>INAIL_40475968</t>
  </si>
  <si>
    <t>INAIL_40061814</t>
  </si>
  <si>
    <t>INPS_37921514</t>
  </si>
  <si>
    <t>INAIL_39999142</t>
  </si>
  <si>
    <t>INAIL_40112191</t>
  </si>
  <si>
    <t>INAIL_40112241</t>
  </si>
  <si>
    <t>INAIL_40112260</t>
  </si>
  <si>
    <t>INPS_37537659</t>
  </si>
  <si>
    <t>INAIL_40134168</t>
  </si>
  <si>
    <t>INAIL_40112271</t>
  </si>
  <si>
    <t>INAIL_40110968</t>
  </si>
  <si>
    <t>INAIL_41746460</t>
  </si>
  <si>
    <t>INAIL_41746589</t>
  </si>
  <si>
    <t>INAIL_41746626</t>
  </si>
  <si>
    <t>INAIL_40639175</t>
  </si>
  <si>
    <t>INAIL_41437914</t>
  </si>
  <si>
    <t>INPS_38336534</t>
  </si>
  <si>
    <t>INAIL_40476004</t>
  </si>
  <si>
    <t>INPS_38609456</t>
  </si>
  <si>
    <t>SPNLSN78L25H769W</t>
  </si>
  <si>
    <t>INPS_38004329</t>
  </si>
  <si>
    <t>INAIL_41764895</t>
  </si>
  <si>
    <t>INPS_38078182</t>
  </si>
  <si>
    <t>Rinuncia da parte dell'impresa</t>
  </si>
  <si>
    <t>GRADARA</t>
  </si>
  <si>
    <t>FALCONARA MARITTIMA</t>
  </si>
  <si>
    <t>PORTO RECANATI</t>
  </si>
  <si>
    <t>MONTERUBBIANO</t>
  </si>
  <si>
    <t>SASSOFERRATO</t>
  </si>
  <si>
    <t>2023-05-30 12:37:58.267</t>
  </si>
  <si>
    <t>2023-05-30 12:40:26.287</t>
  </si>
  <si>
    <t>2023-05-30 12:40:29.210</t>
  </si>
  <si>
    <t>2023-05-30 12:40:38.033</t>
  </si>
  <si>
    <t>2023-05-30 12:40:44.207</t>
  </si>
  <si>
    <t>2023-05-30 12:40:48.860</t>
  </si>
  <si>
    <t>2023-05-30 12:40:53.293</t>
  </si>
  <si>
    <t>2023-05-30 12:40:56.853</t>
  </si>
  <si>
    <t>2023-05-30 12:41:00.823</t>
  </si>
  <si>
    <t>2023-05-30 12:41:03.213</t>
  </si>
  <si>
    <t>2023-05-30 12:41:27.133</t>
  </si>
  <si>
    <t>2023-05-30 12:41:31.523</t>
  </si>
  <si>
    <t>2023-05-30 12:41:35.923</t>
  </si>
  <si>
    <t>2023-05-30 12:41:39.247</t>
  </si>
  <si>
    <t>2023-05-30 12:41:39.507</t>
  </si>
  <si>
    <t>2023-05-30 12:41:39.927</t>
  </si>
  <si>
    <t>2023-05-30 12:41:40.100</t>
  </si>
  <si>
    <t>2023-05-30 12:41:48.117</t>
  </si>
  <si>
    <t>2023-05-30 12:41:51.700</t>
  </si>
  <si>
    <t>2023-05-30 12:41:54.123</t>
  </si>
  <si>
    <t>2023-05-30 12:41:55.250</t>
  </si>
  <si>
    <t>2023-05-30 12:41:59.590</t>
  </si>
  <si>
    <t>2023-05-30 12:42:08.900</t>
  </si>
  <si>
    <t>2023-05-30 12:42:09.777</t>
  </si>
  <si>
    <t>2023-05-30 12:42:10.007</t>
  </si>
  <si>
    <t>2023-05-30 12:42:10.853</t>
  </si>
  <si>
    <t>2023-05-30 12:42:21.727</t>
  </si>
  <si>
    <t>2023-05-30 12:42:35.483</t>
  </si>
  <si>
    <t>2023-05-30 12:42:42.963</t>
  </si>
  <si>
    <t>2023-05-30 12:42:58.577</t>
  </si>
  <si>
    <t>2023-05-30 12:43:00.303</t>
  </si>
  <si>
    <t>2023-05-30 12:43:01.960</t>
  </si>
  <si>
    <t>2023-05-30 12:43:10.540</t>
  </si>
  <si>
    <t>2023-05-30 12:43:10.813</t>
  </si>
  <si>
    <t>2023-05-30 12:43:13.470</t>
  </si>
  <si>
    <t>2023-05-30 12:43:19.033</t>
  </si>
  <si>
    <t>2023-05-30 12:43:19.870</t>
  </si>
  <si>
    <t>2023-05-30 12:43:29.430</t>
  </si>
  <si>
    <t>2023-05-30 12:43:31.007</t>
  </si>
  <si>
    <t>2023-05-30 12:43:43.883</t>
  </si>
  <si>
    <t>2023-05-30 12:43:51.273</t>
  </si>
  <si>
    <t>2023-05-30 12:43:14.237</t>
  </si>
  <si>
    <t>INAIL_41816235</t>
  </si>
  <si>
    <t>15979688</t>
  </si>
  <si>
    <t>16621144</t>
  </si>
  <si>
    <t>16621148</t>
  </si>
  <si>
    <t>16621150</t>
  </si>
  <si>
    <t>16621151</t>
  </si>
  <si>
    <t>16621154</t>
  </si>
  <si>
    <t>16621156</t>
  </si>
  <si>
    <t>16621157</t>
  </si>
  <si>
    <t>16621160</t>
  </si>
  <si>
    <t>16621161</t>
  </si>
  <si>
    <t>16621164</t>
  </si>
  <si>
    <t>16621167</t>
  </si>
  <si>
    <t>16621262</t>
  </si>
  <si>
    <t>16621743</t>
  </si>
  <si>
    <t>16621844</t>
  </si>
  <si>
    <t>16621845</t>
  </si>
  <si>
    <t>16621848</t>
  </si>
  <si>
    <t>16621849</t>
  </si>
  <si>
    <t>16621850</t>
  </si>
  <si>
    <t>16621851</t>
  </si>
  <si>
    <t>16621852</t>
  </si>
  <si>
    <t>16621853</t>
  </si>
  <si>
    <t>16621854</t>
  </si>
  <si>
    <t>16621855</t>
  </si>
  <si>
    <t>16621856</t>
  </si>
  <si>
    <t>16621857</t>
  </si>
  <si>
    <t>16621858</t>
  </si>
  <si>
    <t>16621860</t>
  </si>
  <si>
    <t>16621859</t>
  </si>
  <si>
    <t>16621861</t>
  </si>
  <si>
    <t>16621862</t>
  </si>
  <si>
    <t>16621863</t>
  </si>
  <si>
    <t>16621864</t>
  </si>
  <si>
    <t>16621867</t>
  </si>
  <si>
    <t>16621865</t>
  </si>
  <si>
    <t>16621866</t>
  </si>
  <si>
    <t>16621868</t>
  </si>
  <si>
    <t>16621870</t>
  </si>
  <si>
    <t>16621869</t>
  </si>
  <si>
    <t>16621871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</si>
</sst>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4" fontId="2" fillId="0" borderId="1" xfId="2" applyFont="1" applyBorder="1"/>
    <xf numFmtId="44" fontId="2" fillId="0" borderId="1" xfId="2" applyFont="1" applyFill="1" applyBorder="1"/>
    <xf numFmtId="44" fontId="3" fillId="0" borderId="0" xfId="2" applyFont="1"/>
    <xf numFmtId="14" fontId="2" fillId="2" borderId="1" xfId="0" applyNumberFormat="1" applyFont="1" applyFill="1" applyBorder="1"/>
    <xf numFmtId="43" fontId="4" fillId="0" borderId="0" xfId="1" applyFont="1"/>
    <xf numFmtId="0" fontId="2" fillId="0" borderId="1" xfId="0" applyFont="1" applyFill="1" applyBorder="1"/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3" fontId="3" fillId="0" borderId="0" xfId="1" applyFont="1" applyFill="1"/>
    <xf numFmtId="44" fontId="3" fillId="0" borderId="0" xfId="2" applyFont="1" applyFill="1"/>
    <xf numFmtId="44" fontId="5" fillId="0" borderId="0" xfId="0" applyNumberFormat="1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quotePrefix="1" applyFont="1" applyBorder="1"/>
    <xf numFmtId="0" fontId="2" fillId="0" borderId="0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555812</xdr:colOff>
      <xdr:row>5</xdr:row>
      <xdr:rowOff>132005</xdr:rowOff>
    </xdr:to>
    <xdr:pic>
      <xdr:nvPicPr>
        <xdr:cNvPr id="2" name="Immagine 1" descr="POR MARCHE FESR 2014/2020 – Covalm Ortoverde">
          <a:extLst>
            <a:ext uri="{FF2B5EF4-FFF2-40B4-BE49-F238E27FC236}">
              <a16:creationId xmlns:a16="http://schemas.microsoft.com/office/drawing/2014/main" id="{E94F3329-8A47-4A84-96AF-B4A41DD5F8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76"/>
        <a:stretch/>
      </xdr:blipFill>
      <xdr:spPr bwMode="auto">
        <a:xfrm>
          <a:off x="0" y="0"/>
          <a:ext cx="3803837" cy="92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6D1E-A834-4B3D-AD81-3D98E5E37850}">
  <sheetPr>
    <tabColor rgb="FF92D050"/>
    <pageSetUpPr fitToPage="1"/>
  </sheetPr>
  <dimension ref="A1:Q56"/>
  <sheetViews>
    <sheetView tabSelected="1" zoomScale="115" zoomScaleNormal="115" workbookViewId="0">
      <pane ySplit="9" topLeftCell="A10" activePane="bottomLeft" state="frozen"/>
      <selection pane="bottomLeft" activeCell="L10" sqref="L10:L51"/>
    </sheetView>
  </sheetViews>
  <sheetFormatPr defaultColWidth="8.88671875" defaultRowHeight="12" x14ac:dyDescent="0.25"/>
  <cols>
    <col min="1" max="1" width="4.6640625" style="11" customWidth="1"/>
    <col min="2" max="2" width="8.44140625" style="11" customWidth="1"/>
    <col min="3" max="3" width="7.6640625" style="11" customWidth="1"/>
    <col min="4" max="4" width="26.5546875" style="11" customWidth="1"/>
    <col min="5" max="5" width="11.6640625" style="11" customWidth="1"/>
    <col min="6" max="6" width="8.88671875" style="11" customWidth="1"/>
    <col min="7" max="7" width="5.5546875" style="11" customWidth="1"/>
    <col min="8" max="8" width="17.6640625" style="11" customWidth="1"/>
    <col min="9" max="9" width="12.33203125" style="11" customWidth="1"/>
    <col min="10" max="10" width="18.77734375" style="11" bestFit="1" customWidth="1"/>
    <col min="11" max="11" width="12.6640625" style="11" bestFit="1" customWidth="1"/>
    <col min="12" max="12" width="8.88671875" style="1"/>
    <col min="13" max="13" width="10.6640625" style="11" customWidth="1"/>
    <col min="14" max="14" width="17.6640625" style="11" customWidth="1"/>
    <col min="15" max="15" width="16" style="19" customWidth="1"/>
    <col min="16" max="16384" width="8.88671875" style="11"/>
  </cols>
  <sheetData>
    <row r="1" spans="1:17" ht="14.4" x14ac:dyDescent="0.3">
      <c r="B1"/>
    </row>
    <row r="7" spans="1:17" ht="60" customHeight="1" x14ac:dyDescent="0.35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1:17" ht="22.2" customHeight="1" x14ac:dyDescent="0.25">
      <c r="A9" s="8" t="s">
        <v>0</v>
      </c>
      <c r="B9" s="8" t="s">
        <v>42</v>
      </c>
      <c r="C9" s="9" t="s">
        <v>1</v>
      </c>
      <c r="D9" s="9" t="s">
        <v>2</v>
      </c>
      <c r="E9" s="10" t="s">
        <v>3</v>
      </c>
      <c r="F9" s="10" t="s">
        <v>4</v>
      </c>
      <c r="G9" s="10" t="s">
        <v>5</v>
      </c>
      <c r="H9" s="9" t="s">
        <v>41</v>
      </c>
      <c r="I9" s="8" t="s">
        <v>6</v>
      </c>
      <c r="J9" s="8" t="s">
        <v>7</v>
      </c>
      <c r="K9" s="28" t="s">
        <v>8</v>
      </c>
      <c r="L9" s="28" t="s">
        <v>9</v>
      </c>
      <c r="M9" s="8" t="s">
        <v>10</v>
      </c>
      <c r="N9" s="8" t="s">
        <v>11</v>
      </c>
      <c r="O9" s="20" t="s">
        <v>12</v>
      </c>
      <c r="P9" s="9" t="s">
        <v>13</v>
      </c>
    </row>
    <row r="10" spans="1:17" x14ac:dyDescent="0.25">
      <c r="A10" s="5">
        <v>1</v>
      </c>
      <c r="B10" s="5">
        <v>259</v>
      </c>
      <c r="C10" s="5">
        <v>60298</v>
      </c>
      <c r="D10" s="5" t="s">
        <v>49</v>
      </c>
      <c r="E10" s="5" t="s">
        <v>91</v>
      </c>
      <c r="F10" s="5" t="s">
        <v>35</v>
      </c>
      <c r="G10" s="5" t="s">
        <v>29</v>
      </c>
      <c r="H10" s="5" t="s">
        <v>35</v>
      </c>
      <c r="I10" s="5" t="s">
        <v>172</v>
      </c>
      <c r="J10" s="6" t="s">
        <v>40</v>
      </c>
      <c r="K10" s="6" t="s">
        <v>40</v>
      </c>
      <c r="L10" s="31">
        <v>15979999</v>
      </c>
      <c r="M10" s="7" t="s">
        <v>16</v>
      </c>
      <c r="N10" s="12">
        <v>15377.6</v>
      </c>
      <c r="O10" s="13">
        <v>7688.8</v>
      </c>
      <c r="P10" s="26" t="s">
        <v>47</v>
      </c>
      <c r="Q10" s="16"/>
    </row>
    <row r="11" spans="1:17" x14ac:dyDescent="0.25">
      <c r="A11" s="5">
        <v>2</v>
      </c>
      <c r="B11" s="5">
        <v>260</v>
      </c>
      <c r="C11" s="5">
        <v>60634</v>
      </c>
      <c r="D11" s="5" t="s">
        <v>50</v>
      </c>
      <c r="E11" s="5" t="s">
        <v>92</v>
      </c>
      <c r="F11" s="5" t="s">
        <v>32</v>
      </c>
      <c r="G11" s="5" t="s">
        <v>23</v>
      </c>
      <c r="H11" s="5" t="s">
        <v>32</v>
      </c>
      <c r="I11" s="5" t="s">
        <v>173</v>
      </c>
      <c r="J11" s="6" t="s">
        <v>132</v>
      </c>
      <c r="K11" s="15">
        <v>45376</v>
      </c>
      <c r="L11" s="31" t="s">
        <v>215</v>
      </c>
      <c r="M11" s="7" t="s">
        <v>16</v>
      </c>
      <c r="N11" s="12">
        <v>30000</v>
      </c>
      <c r="O11" s="13">
        <v>15000</v>
      </c>
      <c r="P11" s="26" t="s">
        <v>47</v>
      </c>
      <c r="Q11" s="16"/>
    </row>
    <row r="12" spans="1:17" x14ac:dyDescent="0.25">
      <c r="A12" s="5">
        <v>3</v>
      </c>
      <c r="B12" s="5">
        <v>261</v>
      </c>
      <c r="C12" s="5">
        <v>60916</v>
      </c>
      <c r="D12" s="5" t="s">
        <v>51</v>
      </c>
      <c r="E12" s="5" t="s">
        <v>93</v>
      </c>
      <c r="F12" s="5" t="s">
        <v>167</v>
      </c>
      <c r="G12" s="5" t="s">
        <v>29</v>
      </c>
      <c r="H12" s="5" t="s">
        <v>167</v>
      </c>
      <c r="I12" s="5" t="s">
        <v>174</v>
      </c>
      <c r="J12" s="6" t="s">
        <v>133</v>
      </c>
      <c r="K12" s="15">
        <v>45317</v>
      </c>
      <c r="L12" s="31" t="s">
        <v>216</v>
      </c>
      <c r="M12" s="7" t="s">
        <v>16</v>
      </c>
      <c r="N12" s="12">
        <v>30000</v>
      </c>
      <c r="O12" s="13">
        <v>15000</v>
      </c>
      <c r="P12" s="26" t="s">
        <v>47</v>
      </c>
      <c r="Q12" s="16"/>
    </row>
    <row r="13" spans="1:17" x14ac:dyDescent="0.25">
      <c r="A13" s="5">
        <v>4</v>
      </c>
      <c r="B13" s="5">
        <v>262</v>
      </c>
      <c r="C13" s="5">
        <v>60846</v>
      </c>
      <c r="D13" s="5" t="s">
        <v>52</v>
      </c>
      <c r="E13" s="5" t="s">
        <v>94</v>
      </c>
      <c r="F13" s="5" t="s">
        <v>22</v>
      </c>
      <c r="G13" s="5" t="s">
        <v>21</v>
      </c>
      <c r="H13" s="5" t="s">
        <v>22</v>
      </c>
      <c r="I13" s="5" t="s">
        <v>175</v>
      </c>
      <c r="J13" s="6" t="s">
        <v>134</v>
      </c>
      <c r="K13" s="15">
        <v>45350</v>
      </c>
      <c r="L13" s="31" t="s">
        <v>217</v>
      </c>
      <c r="M13" s="7" t="s">
        <v>16</v>
      </c>
      <c r="N13" s="12">
        <v>16046.58</v>
      </c>
      <c r="O13" s="13">
        <v>8023.29</v>
      </c>
      <c r="P13" s="26" t="s">
        <v>47</v>
      </c>
      <c r="Q13" s="16"/>
    </row>
    <row r="14" spans="1:17" x14ac:dyDescent="0.25">
      <c r="A14" s="5">
        <v>5</v>
      </c>
      <c r="B14" s="5">
        <v>263</v>
      </c>
      <c r="C14" s="5">
        <v>60379</v>
      </c>
      <c r="D14" s="5" t="s">
        <v>53</v>
      </c>
      <c r="E14" s="5" t="s">
        <v>95</v>
      </c>
      <c r="F14" s="5" t="s">
        <v>19</v>
      </c>
      <c r="G14" s="5" t="s">
        <v>15</v>
      </c>
      <c r="H14" s="5" t="s">
        <v>19</v>
      </c>
      <c r="I14" s="5" t="s">
        <v>176</v>
      </c>
      <c r="J14" s="6" t="s">
        <v>135</v>
      </c>
      <c r="K14" s="15">
        <v>45364</v>
      </c>
      <c r="L14" s="31" t="s">
        <v>218</v>
      </c>
      <c r="M14" s="7" t="s">
        <v>16</v>
      </c>
      <c r="N14" s="12">
        <v>3768.7</v>
      </c>
      <c r="O14" s="13">
        <v>1884.35</v>
      </c>
      <c r="P14" s="26" t="s">
        <v>47</v>
      </c>
      <c r="Q14" s="16"/>
    </row>
    <row r="15" spans="1:17" x14ac:dyDescent="0.25">
      <c r="A15" s="5">
        <v>6</v>
      </c>
      <c r="B15" s="5">
        <v>264</v>
      </c>
      <c r="C15" s="5">
        <v>60488</v>
      </c>
      <c r="D15" s="5" t="s">
        <v>54</v>
      </c>
      <c r="E15" s="5" t="s">
        <v>96</v>
      </c>
      <c r="F15" s="5" t="s">
        <v>20</v>
      </c>
      <c r="G15" s="5" t="s">
        <v>21</v>
      </c>
      <c r="H15" s="5" t="s">
        <v>20</v>
      </c>
      <c r="I15" s="5" t="s">
        <v>177</v>
      </c>
      <c r="J15" s="6" t="s">
        <v>136</v>
      </c>
      <c r="K15" s="15">
        <v>45300</v>
      </c>
      <c r="L15" s="31" t="s">
        <v>219</v>
      </c>
      <c r="M15" s="7" t="s">
        <v>16</v>
      </c>
      <c r="N15" s="12">
        <v>7320.08</v>
      </c>
      <c r="O15" s="13">
        <v>3660.04</v>
      </c>
      <c r="P15" s="26" t="s">
        <v>47</v>
      </c>
      <c r="Q15" s="16"/>
    </row>
    <row r="16" spans="1:17" x14ac:dyDescent="0.25">
      <c r="A16" s="5">
        <v>7</v>
      </c>
      <c r="B16" s="5">
        <v>265</v>
      </c>
      <c r="C16" s="5">
        <v>60270</v>
      </c>
      <c r="D16" s="5" t="s">
        <v>55</v>
      </c>
      <c r="E16" s="5" t="s">
        <v>97</v>
      </c>
      <c r="F16" s="5" t="s">
        <v>168</v>
      </c>
      <c r="G16" s="5" t="s">
        <v>23</v>
      </c>
      <c r="H16" s="5" t="s">
        <v>168</v>
      </c>
      <c r="I16" s="5" t="s">
        <v>178</v>
      </c>
      <c r="J16" s="6" t="s">
        <v>137</v>
      </c>
      <c r="K16" s="15">
        <v>45296</v>
      </c>
      <c r="L16" s="31" t="s">
        <v>220</v>
      </c>
      <c r="M16" s="7" t="s">
        <v>16</v>
      </c>
      <c r="N16" s="12">
        <v>40000</v>
      </c>
      <c r="O16" s="13">
        <v>20000</v>
      </c>
      <c r="P16" s="26" t="s">
        <v>47</v>
      </c>
      <c r="Q16" s="16"/>
    </row>
    <row r="17" spans="1:17" x14ac:dyDescent="0.25">
      <c r="A17" s="5">
        <v>8</v>
      </c>
      <c r="B17" s="5">
        <v>266</v>
      </c>
      <c r="C17" s="5">
        <v>60366</v>
      </c>
      <c r="D17" s="5" t="s">
        <v>56</v>
      </c>
      <c r="E17" s="5" t="s">
        <v>98</v>
      </c>
      <c r="F17" s="5" t="s">
        <v>33</v>
      </c>
      <c r="G17" s="5" t="s">
        <v>23</v>
      </c>
      <c r="H17" s="5" t="s">
        <v>33</v>
      </c>
      <c r="I17" s="5" t="s">
        <v>179</v>
      </c>
      <c r="J17" s="6" t="s">
        <v>154</v>
      </c>
      <c r="K17" s="15">
        <v>45392</v>
      </c>
      <c r="L17" s="31" t="s">
        <v>221</v>
      </c>
      <c r="M17" s="7" t="s">
        <v>16</v>
      </c>
      <c r="N17" s="12">
        <v>12912.16</v>
      </c>
      <c r="O17" s="13">
        <v>6456.08</v>
      </c>
      <c r="P17" s="26" t="s">
        <v>47</v>
      </c>
      <c r="Q17" s="16"/>
    </row>
    <row r="18" spans="1:17" x14ac:dyDescent="0.25">
      <c r="A18" s="5">
        <v>9</v>
      </c>
      <c r="B18" s="5">
        <v>267</v>
      </c>
      <c r="C18" s="5">
        <v>60173</v>
      </c>
      <c r="D18" s="5" t="s">
        <v>57</v>
      </c>
      <c r="E18" s="5" t="s">
        <v>99</v>
      </c>
      <c r="F18" s="5" t="s">
        <v>38</v>
      </c>
      <c r="G18" s="5" t="s">
        <v>23</v>
      </c>
      <c r="H18" s="5" t="s">
        <v>38</v>
      </c>
      <c r="I18" s="5" t="s">
        <v>180</v>
      </c>
      <c r="J18" s="6" t="s">
        <v>138</v>
      </c>
      <c r="K18" s="15">
        <v>45385</v>
      </c>
      <c r="L18" s="31" t="s">
        <v>222</v>
      </c>
      <c r="M18" s="7" t="s">
        <v>16</v>
      </c>
      <c r="N18" s="12">
        <v>30000</v>
      </c>
      <c r="O18" s="13">
        <v>15000</v>
      </c>
      <c r="P18" s="26" t="s">
        <v>47</v>
      </c>
      <c r="Q18" s="16"/>
    </row>
    <row r="19" spans="1:17" x14ac:dyDescent="0.25">
      <c r="A19" s="5">
        <v>10</v>
      </c>
      <c r="B19" s="5">
        <v>268</v>
      </c>
      <c r="C19" s="5">
        <v>60555</v>
      </c>
      <c r="D19" s="5" t="s">
        <v>58</v>
      </c>
      <c r="E19" s="5" t="s">
        <v>100</v>
      </c>
      <c r="F19" s="5" t="s">
        <v>37</v>
      </c>
      <c r="G19" s="5" t="s">
        <v>18</v>
      </c>
      <c r="H19" s="5" t="s">
        <v>37</v>
      </c>
      <c r="I19" s="5" t="s">
        <v>181</v>
      </c>
      <c r="J19" s="6" t="s">
        <v>139</v>
      </c>
      <c r="K19" s="15">
        <v>45374</v>
      </c>
      <c r="L19" s="31" t="s">
        <v>223</v>
      </c>
      <c r="M19" s="7" t="s">
        <v>16</v>
      </c>
      <c r="N19" s="12">
        <v>5828.02</v>
      </c>
      <c r="O19" s="13">
        <v>2914.01</v>
      </c>
      <c r="P19" s="26" t="s">
        <v>47</v>
      </c>
      <c r="Q19" s="16"/>
    </row>
    <row r="20" spans="1:17" x14ac:dyDescent="0.25">
      <c r="A20" s="5">
        <v>11</v>
      </c>
      <c r="B20" s="5">
        <v>269</v>
      </c>
      <c r="C20" s="5">
        <v>60587</v>
      </c>
      <c r="D20" s="5" t="s">
        <v>59</v>
      </c>
      <c r="E20" s="5" t="s">
        <v>101</v>
      </c>
      <c r="F20" s="5" t="s">
        <v>33</v>
      </c>
      <c r="G20" s="5" t="s">
        <v>23</v>
      </c>
      <c r="H20" s="5" t="s">
        <v>33</v>
      </c>
      <c r="I20" s="5" t="s">
        <v>182</v>
      </c>
      <c r="J20" s="6" t="s">
        <v>155</v>
      </c>
      <c r="K20" s="15">
        <v>45392</v>
      </c>
      <c r="L20" s="31" t="s">
        <v>224</v>
      </c>
      <c r="M20" s="7" t="s">
        <v>16</v>
      </c>
      <c r="N20" s="12">
        <v>3296.94</v>
      </c>
      <c r="O20" s="13">
        <v>1648.47</v>
      </c>
      <c r="P20" s="26" t="s">
        <v>47</v>
      </c>
      <c r="Q20" s="16"/>
    </row>
    <row r="21" spans="1:17" x14ac:dyDescent="0.25">
      <c r="A21" s="5">
        <v>12</v>
      </c>
      <c r="B21" s="5">
        <v>270</v>
      </c>
      <c r="C21" s="5">
        <v>60763</v>
      </c>
      <c r="D21" s="5" t="s">
        <v>60</v>
      </c>
      <c r="E21" s="5" t="s">
        <v>102</v>
      </c>
      <c r="F21" s="5" t="s">
        <v>34</v>
      </c>
      <c r="G21" s="5" t="s">
        <v>29</v>
      </c>
      <c r="H21" s="5" t="s">
        <v>34</v>
      </c>
      <c r="I21" s="5" t="s">
        <v>183</v>
      </c>
      <c r="J21" s="6" t="s">
        <v>140</v>
      </c>
      <c r="K21" s="15">
        <v>45294</v>
      </c>
      <c r="L21" s="31" t="s">
        <v>225</v>
      </c>
      <c r="M21" s="7" t="s">
        <v>16</v>
      </c>
      <c r="N21" s="12">
        <v>30000</v>
      </c>
      <c r="O21" s="13">
        <v>15000</v>
      </c>
      <c r="P21" s="26" t="s">
        <v>47</v>
      </c>
      <c r="Q21" s="16"/>
    </row>
    <row r="22" spans="1:17" x14ac:dyDescent="0.25">
      <c r="A22" s="5">
        <v>13</v>
      </c>
      <c r="B22" s="5">
        <v>271</v>
      </c>
      <c r="C22" s="5">
        <v>60455</v>
      </c>
      <c r="D22" s="5" t="s">
        <v>61</v>
      </c>
      <c r="E22" s="5" t="s">
        <v>103</v>
      </c>
      <c r="F22" s="5" t="s">
        <v>24</v>
      </c>
      <c r="G22" s="5" t="s">
        <v>23</v>
      </c>
      <c r="H22" s="5" t="s">
        <v>24</v>
      </c>
      <c r="I22" s="5" t="s">
        <v>184</v>
      </c>
      <c r="J22" s="6" t="s">
        <v>141</v>
      </c>
      <c r="K22" s="15">
        <v>45304</v>
      </c>
      <c r="L22" s="31" t="s">
        <v>226</v>
      </c>
      <c r="M22" s="7" t="s">
        <v>16</v>
      </c>
      <c r="N22" s="12">
        <v>40000</v>
      </c>
      <c r="O22" s="13">
        <v>20000</v>
      </c>
      <c r="P22" s="26" t="s">
        <v>47</v>
      </c>
      <c r="Q22" s="16"/>
    </row>
    <row r="23" spans="1:17" x14ac:dyDescent="0.25">
      <c r="A23" s="5">
        <v>14</v>
      </c>
      <c r="B23" s="5">
        <v>272</v>
      </c>
      <c r="C23" s="5">
        <v>60142</v>
      </c>
      <c r="D23" s="5" t="s">
        <v>62</v>
      </c>
      <c r="E23" s="5" t="s">
        <v>104</v>
      </c>
      <c r="F23" s="5" t="s">
        <v>33</v>
      </c>
      <c r="G23" s="5" t="s">
        <v>23</v>
      </c>
      <c r="H23" s="5" t="s">
        <v>27</v>
      </c>
      <c r="I23" s="5" t="s">
        <v>185</v>
      </c>
      <c r="J23" s="6" t="s">
        <v>156</v>
      </c>
      <c r="K23" s="15">
        <v>45392</v>
      </c>
      <c r="L23" s="31" t="s">
        <v>227</v>
      </c>
      <c r="M23" s="7" t="s">
        <v>16</v>
      </c>
      <c r="N23" s="12">
        <v>17000</v>
      </c>
      <c r="O23" s="13">
        <v>8500</v>
      </c>
      <c r="P23" s="26" t="s">
        <v>47</v>
      </c>
      <c r="Q23" s="16"/>
    </row>
    <row r="24" spans="1:17" x14ac:dyDescent="0.25">
      <c r="A24" s="5">
        <v>15</v>
      </c>
      <c r="B24" s="5">
        <v>273</v>
      </c>
      <c r="C24" s="5">
        <v>60155</v>
      </c>
      <c r="D24" s="5" t="s">
        <v>63</v>
      </c>
      <c r="E24" s="5" t="s">
        <v>105</v>
      </c>
      <c r="F24" s="5" t="s">
        <v>17</v>
      </c>
      <c r="G24" s="5" t="s">
        <v>18</v>
      </c>
      <c r="H24" s="5" t="s">
        <v>17</v>
      </c>
      <c r="I24" s="5" t="s">
        <v>186</v>
      </c>
      <c r="J24" s="6" t="s">
        <v>142</v>
      </c>
      <c r="K24" s="15">
        <v>45302</v>
      </c>
      <c r="L24" s="31" t="s">
        <v>228</v>
      </c>
      <c r="M24" s="7" t="s">
        <v>16</v>
      </c>
      <c r="N24" s="12">
        <v>5934.58</v>
      </c>
      <c r="O24" s="13">
        <v>2967.29</v>
      </c>
      <c r="P24" s="26" t="s">
        <v>47</v>
      </c>
      <c r="Q24" s="16"/>
    </row>
    <row r="25" spans="1:17" x14ac:dyDescent="0.25">
      <c r="A25" s="5">
        <v>16</v>
      </c>
      <c r="B25" s="5">
        <v>274</v>
      </c>
      <c r="C25" s="5">
        <v>60238</v>
      </c>
      <c r="D25" s="5" t="s">
        <v>64</v>
      </c>
      <c r="E25" s="5" t="s">
        <v>106</v>
      </c>
      <c r="F25" s="5" t="s">
        <v>20</v>
      </c>
      <c r="G25" s="5" t="s">
        <v>21</v>
      </c>
      <c r="H25" s="5" t="s">
        <v>20</v>
      </c>
      <c r="I25" s="5" t="s">
        <v>187</v>
      </c>
      <c r="J25" s="6" t="s">
        <v>40</v>
      </c>
      <c r="K25" s="6" t="s">
        <v>40</v>
      </c>
      <c r="L25" s="31" t="s">
        <v>229</v>
      </c>
      <c r="M25" s="7" t="s">
        <v>16</v>
      </c>
      <c r="N25" s="12">
        <v>13154.5</v>
      </c>
      <c r="O25" s="13">
        <v>6577.25</v>
      </c>
      <c r="P25" s="26" t="s">
        <v>47</v>
      </c>
      <c r="Q25" s="16"/>
    </row>
    <row r="26" spans="1:17" x14ac:dyDescent="0.25">
      <c r="A26" s="5">
        <v>17</v>
      </c>
      <c r="B26" s="5">
        <v>275</v>
      </c>
      <c r="C26" s="5">
        <v>61063</v>
      </c>
      <c r="D26" s="5" t="s">
        <v>65</v>
      </c>
      <c r="E26" s="5" t="s">
        <v>107</v>
      </c>
      <c r="F26" s="5" t="s">
        <v>20</v>
      </c>
      <c r="G26" s="5" t="s">
        <v>21</v>
      </c>
      <c r="H26" s="5" t="s">
        <v>20</v>
      </c>
      <c r="I26" s="5" t="s">
        <v>188</v>
      </c>
      <c r="J26" s="6" t="s">
        <v>143</v>
      </c>
      <c r="K26" s="15">
        <v>45315</v>
      </c>
      <c r="L26" s="31" t="s">
        <v>230</v>
      </c>
      <c r="M26" s="7" t="s">
        <v>16</v>
      </c>
      <c r="N26" s="12">
        <v>29662.2</v>
      </c>
      <c r="O26" s="13">
        <v>14831.1</v>
      </c>
      <c r="P26" s="26" t="s">
        <v>47</v>
      </c>
      <c r="Q26" s="16"/>
    </row>
    <row r="27" spans="1:17" x14ac:dyDescent="0.25">
      <c r="A27" s="5">
        <v>18</v>
      </c>
      <c r="B27" s="5">
        <v>276</v>
      </c>
      <c r="C27" s="5">
        <v>60351</v>
      </c>
      <c r="D27" s="5" t="s">
        <v>66</v>
      </c>
      <c r="E27" s="5" t="s">
        <v>108</v>
      </c>
      <c r="F27" s="5" t="s">
        <v>38</v>
      </c>
      <c r="G27" s="5" t="s">
        <v>23</v>
      </c>
      <c r="H27" s="5" t="s">
        <v>38</v>
      </c>
      <c r="I27" s="5" t="s">
        <v>189</v>
      </c>
      <c r="J27" s="6" t="s">
        <v>144</v>
      </c>
      <c r="K27" s="15">
        <v>45289</v>
      </c>
      <c r="L27" s="31" t="s">
        <v>231</v>
      </c>
      <c r="M27" s="7" t="s">
        <v>16</v>
      </c>
      <c r="N27" s="12">
        <v>12043.62</v>
      </c>
      <c r="O27" s="13">
        <v>6021.81</v>
      </c>
      <c r="P27" s="26" t="s">
        <v>47</v>
      </c>
      <c r="Q27" s="16"/>
    </row>
    <row r="28" spans="1:17" x14ac:dyDescent="0.25">
      <c r="A28" s="5">
        <v>19</v>
      </c>
      <c r="B28" s="5">
        <v>277</v>
      </c>
      <c r="C28" s="6">
        <v>60448</v>
      </c>
      <c r="D28" s="5" t="s">
        <v>67</v>
      </c>
      <c r="E28" s="5" t="s">
        <v>109</v>
      </c>
      <c r="F28" s="5" t="s">
        <v>31</v>
      </c>
      <c r="G28" s="5" t="s">
        <v>18</v>
      </c>
      <c r="H28" s="5" t="s">
        <v>31</v>
      </c>
      <c r="I28" s="5" t="s">
        <v>190</v>
      </c>
      <c r="J28" s="6" t="s">
        <v>145</v>
      </c>
      <c r="K28" s="15">
        <v>45325</v>
      </c>
      <c r="L28" s="31" t="s">
        <v>232</v>
      </c>
      <c r="M28" s="7" t="s">
        <v>16</v>
      </c>
      <c r="N28" s="12">
        <v>13652.72</v>
      </c>
      <c r="O28" s="13">
        <v>6826.36</v>
      </c>
      <c r="P28" s="26" t="s">
        <v>47</v>
      </c>
      <c r="Q28" s="16"/>
    </row>
    <row r="29" spans="1:17" x14ac:dyDescent="0.25">
      <c r="A29" s="5">
        <v>20</v>
      </c>
      <c r="B29" s="5">
        <v>278</v>
      </c>
      <c r="C29" s="5">
        <v>60394</v>
      </c>
      <c r="D29" s="5" t="s">
        <v>68</v>
      </c>
      <c r="E29" s="5" t="s">
        <v>110</v>
      </c>
      <c r="F29" s="5" t="s">
        <v>169</v>
      </c>
      <c r="G29" s="5" t="s">
        <v>21</v>
      </c>
      <c r="H29" s="5" t="s">
        <v>169</v>
      </c>
      <c r="I29" s="5" t="s">
        <v>191</v>
      </c>
      <c r="J29" s="6" t="s">
        <v>146</v>
      </c>
      <c r="K29" s="15">
        <v>45282</v>
      </c>
      <c r="L29" s="31" t="s">
        <v>233</v>
      </c>
      <c r="M29" s="7" t="s">
        <v>16</v>
      </c>
      <c r="N29" s="12">
        <v>3945.9</v>
      </c>
      <c r="O29" s="13">
        <v>1972.95</v>
      </c>
      <c r="P29" s="26" t="s">
        <v>47</v>
      </c>
      <c r="Q29" s="16"/>
    </row>
    <row r="30" spans="1:17" x14ac:dyDescent="0.25">
      <c r="A30" s="5">
        <v>21</v>
      </c>
      <c r="B30" s="5">
        <v>279</v>
      </c>
      <c r="C30" s="5">
        <v>60802</v>
      </c>
      <c r="D30" s="5" t="s">
        <v>69</v>
      </c>
      <c r="E30" s="5" t="s">
        <v>111</v>
      </c>
      <c r="F30" s="5" t="s">
        <v>170</v>
      </c>
      <c r="G30" s="5" t="s">
        <v>18</v>
      </c>
      <c r="H30" s="5" t="s">
        <v>170</v>
      </c>
      <c r="I30" s="5" t="s">
        <v>192</v>
      </c>
      <c r="J30" s="6" t="s">
        <v>157</v>
      </c>
      <c r="K30" s="15">
        <v>45324</v>
      </c>
      <c r="L30" s="31" t="s">
        <v>234</v>
      </c>
      <c r="M30" s="7" t="s">
        <v>16</v>
      </c>
      <c r="N30" s="12">
        <v>38613.760000000002</v>
      </c>
      <c r="O30" s="13">
        <v>19306.88</v>
      </c>
      <c r="P30" s="26" t="s">
        <v>47</v>
      </c>
      <c r="Q30" s="16"/>
    </row>
    <row r="31" spans="1:17" x14ac:dyDescent="0.25">
      <c r="A31" s="5">
        <v>22</v>
      </c>
      <c r="B31" s="5">
        <v>280</v>
      </c>
      <c r="C31" s="5">
        <v>60561</v>
      </c>
      <c r="D31" s="5" t="s">
        <v>70</v>
      </c>
      <c r="E31" s="5" t="s">
        <v>112</v>
      </c>
      <c r="F31" s="5" t="s">
        <v>45</v>
      </c>
      <c r="G31" s="5" t="s">
        <v>29</v>
      </c>
      <c r="H31" s="5" t="s">
        <v>45</v>
      </c>
      <c r="I31" s="5" t="s">
        <v>193</v>
      </c>
      <c r="J31" s="6" t="s">
        <v>147</v>
      </c>
      <c r="K31" s="15">
        <v>45294</v>
      </c>
      <c r="L31" s="31" t="s">
        <v>235</v>
      </c>
      <c r="M31" s="7" t="s">
        <v>16</v>
      </c>
      <c r="N31" s="12">
        <v>15000</v>
      </c>
      <c r="O31" s="13">
        <v>7500</v>
      </c>
      <c r="P31" s="26" t="s">
        <v>47</v>
      </c>
      <c r="Q31" s="16"/>
    </row>
    <row r="32" spans="1:17" x14ac:dyDescent="0.25">
      <c r="A32" s="5">
        <v>23</v>
      </c>
      <c r="B32" s="5">
        <v>281</v>
      </c>
      <c r="C32" s="5">
        <v>60831</v>
      </c>
      <c r="D32" s="5" t="s">
        <v>71</v>
      </c>
      <c r="E32" s="5" t="s">
        <v>113</v>
      </c>
      <c r="F32" s="5" t="s">
        <v>25</v>
      </c>
      <c r="G32" s="5" t="s">
        <v>23</v>
      </c>
      <c r="H32" s="5" t="s">
        <v>25</v>
      </c>
      <c r="I32" s="5" t="s">
        <v>194</v>
      </c>
      <c r="J32" s="6" t="s">
        <v>148</v>
      </c>
      <c r="K32" s="15">
        <v>45294</v>
      </c>
      <c r="L32" s="31" t="s">
        <v>236</v>
      </c>
      <c r="M32" s="7" t="s">
        <v>16</v>
      </c>
      <c r="N32" s="12">
        <v>30000</v>
      </c>
      <c r="O32" s="13">
        <v>15000</v>
      </c>
      <c r="P32" s="26" t="s">
        <v>47</v>
      </c>
      <c r="Q32" s="16"/>
    </row>
    <row r="33" spans="1:17" x14ac:dyDescent="0.25">
      <c r="A33" s="5">
        <v>24</v>
      </c>
      <c r="B33" s="5">
        <v>282</v>
      </c>
      <c r="C33" s="5">
        <v>60204</v>
      </c>
      <c r="D33" s="5" t="s">
        <v>72</v>
      </c>
      <c r="E33" s="5" t="s">
        <v>114</v>
      </c>
      <c r="F33" s="5" t="s">
        <v>46</v>
      </c>
      <c r="G33" s="5" t="s">
        <v>29</v>
      </c>
      <c r="H33" s="5" t="s">
        <v>46</v>
      </c>
      <c r="I33" s="5" t="s">
        <v>195</v>
      </c>
      <c r="J33" s="6" t="s">
        <v>40</v>
      </c>
      <c r="K33" s="6" t="s">
        <v>40</v>
      </c>
      <c r="L33" s="31" t="s">
        <v>237</v>
      </c>
      <c r="M33" s="7" t="s">
        <v>16</v>
      </c>
      <c r="N33" s="12">
        <v>26565.66</v>
      </c>
      <c r="O33" s="13">
        <v>13282.83</v>
      </c>
      <c r="P33" s="26" t="s">
        <v>47</v>
      </c>
      <c r="Q33" s="16"/>
    </row>
    <row r="34" spans="1:17" x14ac:dyDescent="0.25">
      <c r="A34" s="5">
        <v>25</v>
      </c>
      <c r="B34" s="5">
        <v>283</v>
      </c>
      <c r="C34" s="5">
        <v>60147</v>
      </c>
      <c r="D34" s="5" t="s">
        <v>73</v>
      </c>
      <c r="E34" s="5" t="s">
        <v>115</v>
      </c>
      <c r="F34" s="5" t="s">
        <v>25</v>
      </c>
      <c r="G34" s="5" t="s">
        <v>23</v>
      </c>
      <c r="H34" s="5" t="s">
        <v>25</v>
      </c>
      <c r="I34" s="5" t="s">
        <v>196</v>
      </c>
      <c r="J34" s="6" t="s">
        <v>149</v>
      </c>
      <c r="K34" s="15">
        <v>45294</v>
      </c>
      <c r="L34" s="31" t="s">
        <v>238</v>
      </c>
      <c r="M34" s="7" t="s">
        <v>16</v>
      </c>
      <c r="N34" s="12">
        <v>17000</v>
      </c>
      <c r="O34" s="13">
        <v>8500</v>
      </c>
      <c r="P34" s="26" t="s">
        <v>47</v>
      </c>
      <c r="Q34" s="16"/>
    </row>
    <row r="35" spans="1:17" x14ac:dyDescent="0.25">
      <c r="A35" s="5">
        <v>26</v>
      </c>
      <c r="B35" s="5">
        <v>284</v>
      </c>
      <c r="C35" s="5">
        <v>60577</v>
      </c>
      <c r="D35" s="5" t="s">
        <v>74</v>
      </c>
      <c r="E35" s="5" t="s">
        <v>116</v>
      </c>
      <c r="F35" s="5" t="s">
        <v>20</v>
      </c>
      <c r="G35" s="5" t="s">
        <v>21</v>
      </c>
      <c r="H35" s="5" t="s">
        <v>20</v>
      </c>
      <c r="I35" s="5" t="s">
        <v>197</v>
      </c>
      <c r="J35" s="6" t="s">
        <v>158</v>
      </c>
      <c r="K35" s="15">
        <v>45372</v>
      </c>
      <c r="L35" s="31" t="s">
        <v>239</v>
      </c>
      <c r="M35" s="7" t="s">
        <v>16</v>
      </c>
      <c r="N35" s="12">
        <v>16006.48</v>
      </c>
      <c r="O35" s="13">
        <v>8003.24</v>
      </c>
      <c r="P35" s="26" t="s">
        <v>47</v>
      </c>
      <c r="Q35" s="16"/>
    </row>
    <row r="36" spans="1:17" x14ac:dyDescent="0.25">
      <c r="A36" s="5">
        <v>27</v>
      </c>
      <c r="B36" s="5">
        <v>285</v>
      </c>
      <c r="C36" s="5">
        <v>60117</v>
      </c>
      <c r="D36" s="5" t="s">
        <v>75</v>
      </c>
      <c r="E36" s="5" t="s">
        <v>117</v>
      </c>
      <c r="F36" s="5" t="s">
        <v>27</v>
      </c>
      <c r="G36" s="5" t="s">
        <v>23</v>
      </c>
      <c r="H36" s="5" t="s">
        <v>27</v>
      </c>
      <c r="I36" s="5" t="s">
        <v>198</v>
      </c>
      <c r="J36" s="6" t="s">
        <v>159</v>
      </c>
      <c r="K36" s="15">
        <v>45352</v>
      </c>
      <c r="L36" s="31" t="s">
        <v>240</v>
      </c>
      <c r="M36" s="7" t="s">
        <v>16</v>
      </c>
      <c r="N36" s="12">
        <v>30000</v>
      </c>
      <c r="O36" s="13">
        <v>15000</v>
      </c>
      <c r="P36" s="26" t="s">
        <v>47</v>
      </c>
      <c r="Q36" s="16"/>
    </row>
    <row r="37" spans="1:17" x14ac:dyDescent="0.25">
      <c r="A37" s="5">
        <v>28</v>
      </c>
      <c r="B37" s="5">
        <v>286</v>
      </c>
      <c r="C37" s="5">
        <v>60700</v>
      </c>
      <c r="D37" s="5" t="s">
        <v>76</v>
      </c>
      <c r="E37" s="5" t="s">
        <v>118</v>
      </c>
      <c r="F37" s="5" t="s">
        <v>25</v>
      </c>
      <c r="G37" s="5" t="s">
        <v>23</v>
      </c>
      <c r="H37" s="5" t="s">
        <v>25</v>
      </c>
      <c r="I37" s="5" t="s">
        <v>199</v>
      </c>
      <c r="J37" s="6" t="s">
        <v>160</v>
      </c>
      <c r="K37" s="15">
        <v>45315</v>
      </c>
      <c r="L37" s="31" t="s">
        <v>241</v>
      </c>
      <c r="M37" s="7" t="s">
        <v>16</v>
      </c>
      <c r="N37" s="12">
        <v>9627.66</v>
      </c>
      <c r="O37" s="13">
        <v>4813.83</v>
      </c>
      <c r="P37" s="26" t="s">
        <v>47</v>
      </c>
      <c r="Q37" s="16"/>
    </row>
    <row r="38" spans="1:17" x14ac:dyDescent="0.25">
      <c r="A38" s="5">
        <v>29</v>
      </c>
      <c r="B38" s="5">
        <v>287</v>
      </c>
      <c r="C38" s="5">
        <v>60694</v>
      </c>
      <c r="D38" s="5" t="s">
        <v>77</v>
      </c>
      <c r="E38" s="5" t="s">
        <v>119</v>
      </c>
      <c r="F38" s="5" t="s">
        <v>14</v>
      </c>
      <c r="G38" s="5" t="s">
        <v>15</v>
      </c>
      <c r="H38" s="5" t="s">
        <v>14</v>
      </c>
      <c r="I38" s="5" t="s">
        <v>200</v>
      </c>
      <c r="J38" s="6" t="s">
        <v>214</v>
      </c>
      <c r="K38" s="15">
        <v>45399</v>
      </c>
      <c r="L38" s="31" t="s">
        <v>242</v>
      </c>
      <c r="M38" s="7" t="s">
        <v>16</v>
      </c>
      <c r="N38" s="12">
        <v>6972.98</v>
      </c>
      <c r="O38" s="13">
        <v>3486.49</v>
      </c>
      <c r="P38" s="26" t="s">
        <v>47</v>
      </c>
      <c r="Q38" s="16"/>
    </row>
    <row r="39" spans="1:17" x14ac:dyDescent="0.25">
      <c r="A39" s="5">
        <v>30</v>
      </c>
      <c r="B39" s="5">
        <v>288</v>
      </c>
      <c r="C39" s="5">
        <v>61079</v>
      </c>
      <c r="D39" s="5" t="s">
        <v>78</v>
      </c>
      <c r="E39" s="5" t="s">
        <v>120</v>
      </c>
      <c r="F39" s="5" t="s">
        <v>44</v>
      </c>
      <c r="G39" s="5" t="s">
        <v>21</v>
      </c>
      <c r="H39" s="5" t="s">
        <v>44</v>
      </c>
      <c r="I39" s="5" t="s">
        <v>201</v>
      </c>
      <c r="J39" s="6" t="s">
        <v>40</v>
      </c>
      <c r="K39" s="15" t="s">
        <v>40</v>
      </c>
      <c r="L39" s="31" t="s">
        <v>243</v>
      </c>
      <c r="M39" s="7" t="s">
        <v>16</v>
      </c>
      <c r="N39" s="12">
        <v>40000</v>
      </c>
      <c r="O39" s="13">
        <v>20000</v>
      </c>
      <c r="P39" s="26" t="s">
        <v>47</v>
      </c>
      <c r="Q39" s="16"/>
    </row>
    <row r="40" spans="1:17" x14ac:dyDescent="0.25">
      <c r="A40" s="5">
        <v>31</v>
      </c>
      <c r="B40" s="5">
        <v>289</v>
      </c>
      <c r="C40" s="5">
        <v>60674</v>
      </c>
      <c r="D40" s="5" t="s">
        <v>79</v>
      </c>
      <c r="E40" s="5" t="s">
        <v>121</v>
      </c>
      <c r="F40" s="5" t="s">
        <v>38</v>
      </c>
      <c r="G40" s="5" t="s">
        <v>23</v>
      </c>
      <c r="H40" s="5" t="s">
        <v>38</v>
      </c>
      <c r="I40" s="5" t="s">
        <v>202</v>
      </c>
      <c r="J40" s="6" t="s">
        <v>161</v>
      </c>
      <c r="K40" s="15">
        <v>45370</v>
      </c>
      <c r="L40" s="31" t="s">
        <v>244</v>
      </c>
      <c r="M40" s="7" t="s">
        <v>16</v>
      </c>
      <c r="N40" s="12">
        <v>30000</v>
      </c>
      <c r="O40" s="13">
        <v>15000</v>
      </c>
      <c r="P40" s="26" t="s">
        <v>47</v>
      </c>
      <c r="Q40" s="16"/>
    </row>
    <row r="41" spans="1:17" x14ac:dyDescent="0.25">
      <c r="A41" s="5">
        <v>32</v>
      </c>
      <c r="B41" s="5">
        <v>290</v>
      </c>
      <c r="C41" s="5">
        <v>60870</v>
      </c>
      <c r="D41" s="5" t="s">
        <v>80</v>
      </c>
      <c r="E41" s="5" t="s">
        <v>122</v>
      </c>
      <c r="F41" s="5" t="s">
        <v>171</v>
      </c>
      <c r="G41" s="5" t="s">
        <v>23</v>
      </c>
      <c r="H41" s="5" t="s">
        <v>171</v>
      </c>
      <c r="I41" s="5" t="s">
        <v>203</v>
      </c>
      <c r="J41" s="6" t="s">
        <v>150</v>
      </c>
      <c r="K41" s="15">
        <v>45303</v>
      </c>
      <c r="L41" s="31" t="s">
        <v>245</v>
      </c>
      <c r="M41" s="7" t="s">
        <v>16</v>
      </c>
      <c r="N41" s="12">
        <v>18143.62</v>
      </c>
      <c r="O41" s="13">
        <v>9071.81</v>
      </c>
      <c r="P41" s="26" t="s">
        <v>47</v>
      </c>
      <c r="Q41" s="16"/>
    </row>
    <row r="42" spans="1:17" x14ac:dyDescent="0.25">
      <c r="A42" s="5">
        <v>33</v>
      </c>
      <c r="B42" s="5">
        <v>291</v>
      </c>
      <c r="C42" s="5">
        <v>60432</v>
      </c>
      <c r="D42" s="5" t="s">
        <v>81</v>
      </c>
      <c r="E42" s="5" t="s">
        <v>162</v>
      </c>
      <c r="F42" s="5" t="s">
        <v>26</v>
      </c>
      <c r="G42" s="5" t="s">
        <v>15</v>
      </c>
      <c r="H42" s="5" t="s">
        <v>26</v>
      </c>
      <c r="I42" s="5" t="s">
        <v>204</v>
      </c>
      <c r="J42" s="6" t="s">
        <v>40</v>
      </c>
      <c r="K42" s="6" t="s">
        <v>40</v>
      </c>
      <c r="L42" s="31" t="s">
        <v>246</v>
      </c>
      <c r="M42" s="7" t="s">
        <v>16</v>
      </c>
      <c r="N42" s="12">
        <v>7804.9</v>
      </c>
      <c r="O42" s="13">
        <v>3902.45</v>
      </c>
      <c r="P42" s="26" t="s">
        <v>47</v>
      </c>
      <c r="Q42" s="16"/>
    </row>
    <row r="43" spans="1:17" x14ac:dyDescent="0.25">
      <c r="A43" s="5">
        <v>34</v>
      </c>
      <c r="B43" s="5">
        <v>292</v>
      </c>
      <c r="C43" s="5">
        <v>60344</v>
      </c>
      <c r="D43" s="5" t="s">
        <v>82</v>
      </c>
      <c r="E43" s="5" t="s">
        <v>123</v>
      </c>
      <c r="F43" s="5" t="s">
        <v>14</v>
      </c>
      <c r="G43" s="5" t="s">
        <v>15</v>
      </c>
      <c r="H43" s="5" t="s">
        <v>14</v>
      </c>
      <c r="I43" s="5" t="s">
        <v>205</v>
      </c>
      <c r="J43" s="6" t="s">
        <v>151</v>
      </c>
      <c r="K43" s="15">
        <v>45296</v>
      </c>
      <c r="L43" s="31" t="s">
        <v>247</v>
      </c>
      <c r="M43" s="7" t="s">
        <v>16</v>
      </c>
      <c r="N43" s="12">
        <v>10470</v>
      </c>
      <c r="O43" s="13">
        <v>5235</v>
      </c>
      <c r="P43" s="26" t="s">
        <v>47</v>
      </c>
      <c r="Q43" s="16"/>
    </row>
    <row r="44" spans="1:17" x14ac:dyDescent="0.25">
      <c r="A44" s="5">
        <v>35</v>
      </c>
      <c r="B44" s="5">
        <v>293</v>
      </c>
      <c r="C44" s="5">
        <v>60821</v>
      </c>
      <c r="D44" s="5" t="s">
        <v>83</v>
      </c>
      <c r="E44" s="5" t="s">
        <v>124</v>
      </c>
      <c r="F44" s="5" t="s">
        <v>36</v>
      </c>
      <c r="G44" s="5" t="s">
        <v>18</v>
      </c>
      <c r="H44" s="5" t="s">
        <v>36</v>
      </c>
      <c r="I44" s="5" t="s">
        <v>206</v>
      </c>
      <c r="J44" s="6" t="s">
        <v>40</v>
      </c>
      <c r="K44" s="6" t="s">
        <v>40</v>
      </c>
      <c r="L44" s="31" t="s">
        <v>248</v>
      </c>
      <c r="M44" s="7" t="s">
        <v>16</v>
      </c>
      <c r="N44" s="12">
        <v>8338.52</v>
      </c>
      <c r="O44" s="13">
        <v>4169.26</v>
      </c>
      <c r="P44" s="26" t="s">
        <v>47</v>
      </c>
      <c r="Q44" s="16"/>
    </row>
    <row r="45" spans="1:17" x14ac:dyDescent="0.25">
      <c r="A45" s="5">
        <v>36</v>
      </c>
      <c r="B45" s="5">
        <v>294</v>
      </c>
      <c r="C45" s="5">
        <v>61016</v>
      </c>
      <c r="D45" s="5" t="s">
        <v>84</v>
      </c>
      <c r="E45" s="5" t="s">
        <v>125</v>
      </c>
      <c r="F45" s="5" t="s">
        <v>30</v>
      </c>
      <c r="G45" s="5" t="s">
        <v>29</v>
      </c>
      <c r="H45" s="5" t="s">
        <v>30</v>
      </c>
      <c r="I45" s="17" t="s">
        <v>213</v>
      </c>
      <c r="J45" s="6" t="s">
        <v>152</v>
      </c>
      <c r="K45" s="15">
        <v>45294</v>
      </c>
      <c r="L45" s="31" t="s">
        <v>249</v>
      </c>
      <c r="M45" s="7" t="s">
        <v>16</v>
      </c>
      <c r="N45" s="12">
        <v>40000</v>
      </c>
      <c r="O45" s="13">
        <v>20000</v>
      </c>
      <c r="P45" s="26" t="s">
        <v>47</v>
      </c>
      <c r="Q45" s="16"/>
    </row>
    <row r="46" spans="1:17" x14ac:dyDescent="0.25">
      <c r="A46" s="5">
        <v>37</v>
      </c>
      <c r="B46" s="5">
        <v>295</v>
      </c>
      <c r="C46" s="5">
        <v>61117</v>
      </c>
      <c r="D46" s="5" t="s">
        <v>85</v>
      </c>
      <c r="E46" s="5" t="s">
        <v>126</v>
      </c>
      <c r="F46" s="5" t="s">
        <v>25</v>
      </c>
      <c r="G46" s="5" t="s">
        <v>23</v>
      </c>
      <c r="H46" s="5" t="s">
        <v>25</v>
      </c>
      <c r="I46" s="5" t="s">
        <v>207</v>
      </c>
      <c r="J46" s="6" t="s">
        <v>40</v>
      </c>
      <c r="K46" s="15" t="s">
        <v>40</v>
      </c>
      <c r="L46" s="31" t="s">
        <v>250</v>
      </c>
      <c r="M46" s="7" t="s">
        <v>16</v>
      </c>
      <c r="N46" s="12">
        <v>3311.68</v>
      </c>
      <c r="O46" s="13">
        <v>1655.84</v>
      </c>
      <c r="P46" s="26" t="s">
        <v>47</v>
      </c>
      <c r="Q46" s="16"/>
    </row>
    <row r="47" spans="1:17" x14ac:dyDescent="0.25">
      <c r="A47" s="5">
        <v>38</v>
      </c>
      <c r="B47" s="5">
        <v>296</v>
      </c>
      <c r="C47" s="5">
        <v>60892</v>
      </c>
      <c r="D47" s="5" t="s">
        <v>86</v>
      </c>
      <c r="E47" s="5" t="s">
        <v>127</v>
      </c>
      <c r="F47" s="5" t="s">
        <v>22</v>
      </c>
      <c r="G47" s="5" t="s">
        <v>21</v>
      </c>
      <c r="H47" s="5" t="s">
        <v>22</v>
      </c>
      <c r="I47" s="5" t="s">
        <v>208</v>
      </c>
      <c r="J47" s="6" t="s">
        <v>40</v>
      </c>
      <c r="K47" s="15" t="s">
        <v>40</v>
      </c>
      <c r="L47" s="31" t="s">
        <v>251</v>
      </c>
      <c r="M47" s="7" t="s">
        <v>16</v>
      </c>
      <c r="N47" s="12">
        <v>40000</v>
      </c>
      <c r="O47" s="13">
        <v>20000</v>
      </c>
      <c r="P47" s="26" t="s">
        <v>47</v>
      </c>
      <c r="Q47" s="16"/>
    </row>
    <row r="48" spans="1:17" x14ac:dyDescent="0.25">
      <c r="A48" s="5">
        <v>39</v>
      </c>
      <c r="B48" s="5">
        <v>297</v>
      </c>
      <c r="C48" s="5">
        <v>60544</v>
      </c>
      <c r="D48" s="5" t="s">
        <v>87</v>
      </c>
      <c r="E48" s="5" t="s">
        <v>128</v>
      </c>
      <c r="F48" s="5" t="s">
        <v>35</v>
      </c>
      <c r="G48" s="5" t="s">
        <v>29</v>
      </c>
      <c r="H48" s="5" t="s">
        <v>28</v>
      </c>
      <c r="I48" s="5" t="s">
        <v>209</v>
      </c>
      <c r="J48" s="6" t="s">
        <v>163</v>
      </c>
      <c r="K48" s="15">
        <v>45331</v>
      </c>
      <c r="L48" s="31" t="s">
        <v>252</v>
      </c>
      <c r="M48" s="7" t="s">
        <v>16</v>
      </c>
      <c r="N48" s="12">
        <v>34466.300000000003</v>
      </c>
      <c r="O48" s="13">
        <v>17233.150000000001</v>
      </c>
      <c r="P48" s="26" t="s">
        <v>47</v>
      </c>
      <c r="Q48" s="16"/>
    </row>
    <row r="49" spans="1:17" x14ac:dyDescent="0.25">
      <c r="A49" s="5">
        <v>40</v>
      </c>
      <c r="B49" s="5">
        <v>298</v>
      </c>
      <c r="C49" s="5">
        <v>61027</v>
      </c>
      <c r="D49" s="5" t="s">
        <v>88</v>
      </c>
      <c r="E49" s="5" t="s">
        <v>129</v>
      </c>
      <c r="F49" s="5" t="s">
        <v>31</v>
      </c>
      <c r="G49" s="5" t="s">
        <v>18</v>
      </c>
      <c r="H49" s="5" t="s">
        <v>31</v>
      </c>
      <c r="I49" s="5" t="s">
        <v>210</v>
      </c>
      <c r="J49" s="6" t="s">
        <v>164</v>
      </c>
      <c r="K49" s="15">
        <v>45393</v>
      </c>
      <c r="L49" s="31" t="s">
        <v>253</v>
      </c>
      <c r="M49" s="7" t="s">
        <v>16</v>
      </c>
      <c r="N49" s="12">
        <v>40000</v>
      </c>
      <c r="O49" s="13">
        <v>20000</v>
      </c>
      <c r="P49" s="26" t="s">
        <v>47</v>
      </c>
      <c r="Q49" s="16"/>
    </row>
    <row r="50" spans="1:17" x14ac:dyDescent="0.25">
      <c r="A50" s="5">
        <v>41</v>
      </c>
      <c r="B50" s="5">
        <v>299</v>
      </c>
      <c r="C50" s="5">
        <v>60436</v>
      </c>
      <c r="D50" s="5" t="s">
        <v>89</v>
      </c>
      <c r="E50" s="5" t="s">
        <v>130</v>
      </c>
      <c r="F50" s="5" t="s">
        <v>20</v>
      </c>
      <c r="G50" s="5" t="s">
        <v>21</v>
      </c>
      <c r="H50" s="5" t="s">
        <v>20</v>
      </c>
      <c r="I50" s="5" t="s">
        <v>211</v>
      </c>
      <c r="J50" s="6" t="s">
        <v>165</v>
      </c>
      <c r="K50" s="15">
        <v>45337</v>
      </c>
      <c r="L50" s="31" t="s">
        <v>254</v>
      </c>
      <c r="M50" s="7" t="s">
        <v>16</v>
      </c>
      <c r="N50" s="12">
        <v>16126.28</v>
      </c>
      <c r="O50" s="13">
        <v>8063.14</v>
      </c>
      <c r="P50" s="26" t="s">
        <v>47</v>
      </c>
      <c r="Q50" s="16"/>
    </row>
    <row r="51" spans="1:17" x14ac:dyDescent="0.25">
      <c r="A51" s="5">
        <v>42</v>
      </c>
      <c r="B51" s="5">
        <v>300</v>
      </c>
      <c r="C51" s="5">
        <v>61114</v>
      </c>
      <c r="D51" s="5" t="s">
        <v>90</v>
      </c>
      <c r="E51" s="5" t="s">
        <v>131</v>
      </c>
      <c r="F51" s="5" t="s">
        <v>33</v>
      </c>
      <c r="G51" s="5" t="s">
        <v>23</v>
      </c>
      <c r="H51" s="5" t="s">
        <v>33</v>
      </c>
      <c r="I51" s="5" t="s">
        <v>212</v>
      </c>
      <c r="J51" s="6" t="s">
        <v>153</v>
      </c>
      <c r="K51" s="15">
        <v>45294</v>
      </c>
      <c r="L51" s="31">
        <v>16623982</v>
      </c>
      <c r="M51" s="7" t="s">
        <v>16</v>
      </c>
      <c r="N51" s="12">
        <v>17000</v>
      </c>
      <c r="O51" s="13">
        <v>353.19</v>
      </c>
      <c r="P51" s="26" t="s">
        <v>47</v>
      </c>
      <c r="Q51" s="16"/>
    </row>
    <row r="52" spans="1:17" x14ac:dyDescent="0.25">
      <c r="A52" s="18" t="s">
        <v>39</v>
      </c>
      <c r="B52" s="1"/>
      <c r="C52" s="1"/>
      <c r="D52" s="1"/>
      <c r="G52" s="1"/>
      <c r="H52" s="1"/>
      <c r="I52" s="27"/>
      <c r="J52" s="27"/>
      <c r="K52" s="27"/>
      <c r="L52" s="27"/>
      <c r="M52" s="3"/>
      <c r="N52" s="4"/>
      <c r="O52" s="21"/>
    </row>
    <row r="53" spans="1:17" x14ac:dyDescent="0.25">
      <c r="B53" s="1"/>
      <c r="C53" s="1"/>
      <c r="D53" s="1"/>
      <c r="E53" s="2"/>
      <c r="G53" s="1"/>
      <c r="H53" s="1"/>
      <c r="I53" s="27"/>
      <c r="J53" s="27"/>
      <c r="K53" s="27"/>
      <c r="L53" s="27"/>
      <c r="M53" s="3"/>
      <c r="N53" s="14">
        <f>SUBTOTAL(9,N10:N51)</f>
        <v>855391.44000000018</v>
      </c>
      <c r="O53" s="22">
        <f>SUBTOTAL(9,O10:O51)</f>
        <v>419548.91000000009</v>
      </c>
    </row>
    <row r="54" spans="1:17" x14ac:dyDescent="0.25">
      <c r="B54" s="1"/>
      <c r="C54" s="1"/>
      <c r="D54" s="1"/>
      <c r="E54" s="2"/>
      <c r="G54" s="1"/>
      <c r="H54" s="1"/>
      <c r="I54" s="27"/>
      <c r="J54" s="27"/>
      <c r="K54" s="27"/>
      <c r="L54" s="27"/>
      <c r="M54" s="3"/>
      <c r="N54" s="14"/>
      <c r="O54" s="22"/>
    </row>
    <row r="55" spans="1:17" x14ac:dyDescent="0.25">
      <c r="C55" s="24">
        <v>60209</v>
      </c>
      <c r="D55" s="24" t="s">
        <v>43</v>
      </c>
      <c r="E55" s="24"/>
      <c r="F55" s="24"/>
      <c r="G55" s="24"/>
      <c r="H55" s="25"/>
      <c r="I55" s="24"/>
      <c r="J55" s="24"/>
      <c r="K55" s="24"/>
      <c r="L55" s="24"/>
      <c r="M55" s="30" t="s">
        <v>166</v>
      </c>
      <c r="N55" s="30"/>
      <c r="O55" s="30"/>
      <c r="P55" s="30"/>
    </row>
    <row r="56" spans="1:17" x14ac:dyDescent="0.25">
      <c r="O56" s="23"/>
    </row>
  </sheetData>
  <autoFilter ref="A9:P52" xr:uid="{0AA080AB-D50F-474D-9E53-13AD139F0C18}"/>
  <mergeCells count="2">
    <mergeCell ref="A7:P7"/>
    <mergeCell ref="M55:P5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Travagliati</dc:creator>
  <cp:lastModifiedBy>Giorgio Tangherlini</cp:lastModifiedBy>
  <cp:lastPrinted>2023-07-17T14:29:31Z</cp:lastPrinted>
  <dcterms:created xsi:type="dcterms:W3CDTF">2023-06-23T11:44:11Z</dcterms:created>
  <dcterms:modified xsi:type="dcterms:W3CDTF">2023-12-20T11:03:53Z</dcterms:modified>
</cp:coreProperties>
</file>